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300" activeTab="1"/>
  </bookViews>
  <sheets>
    <sheet name="Summary" sheetId="7" r:id="rId1"/>
    <sheet name="Income and Expenses" sheetId="8" r:id="rId2"/>
  </sheets>
  <definedNames>
    <definedName name="Budget_Title">Summary!$B$1</definedName>
    <definedName name="CategoryLookup">Categories[Category]</definedName>
    <definedName name="IncomeTotal">Summary!$D$6</definedName>
    <definedName name="_xlnm.Print_Titles" localSheetId="1">'Income and Expenses'!$3:$3</definedName>
    <definedName name="_xlnm.Print_Titles" localSheetId="0">Summary!$5:$5</definedName>
    <definedName name="SummaryHeaderRow">Categories[[#Headers],[Total]]</definedName>
    <definedName name="Transaction">Register[#All]</definedName>
    <definedName name="UnderOver">IncomeTotal-(SUM(Categories[Total])-IncomeTotal)</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7" l="1"/>
  <c r="D7" i="7"/>
  <c r="D8" i="7"/>
  <c r="D9" i="7"/>
  <c r="D10" i="7"/>
  <c r="D11" i="7"/>
  <c r="D12" i="7"/>
  <c r="D13" i="7"/>
  <c r="D14" i="7"/>
  <c r="D15" i="7"/>
  <c r="D16" i="7"/>
  <c r="B3" i="7"/>
  <c r="B1" i="8"/>
</calcChain>
</file>

<file path=xl/sharedStrings.xml><?xml version="1.0" encoding="utf-8"?>
<sst xmlns="http://schemas.openxmlformats.org/spreadsheetml/2006/main" count="70" uniqueCount="41">
  <si>
    <t>Budget summary</t>
  </si>
  <si>
    <t>Category</t>
  </si>
  <si>
    <t>Total</t>
  </si>
  <si>
    <t>Description</t>
  </si>
  <si>
    <t>Amount</t>
  </si>
  <si>
    <t>Notes</t>
  </si>
  <si>
    <t>Income</t>
  </si>
  <si>
    <t>Housing</t>
  </si>
  <si>
    <t>School</t>
  </si>
  <si>
    <t>School Registration</t>
  </si>
  <si>
    <t>Utilities</t>
  </si>
  <si>
    <t>City Power &amp; Light</t>
  </si>
  <si>
    <t>Groceries</t>
  </si>
  <si>
    <t>School supplies</t>
  </si>
  <si>
    <t>Insurance</t>
  </si>
  <si>
    <t>Grocery Store</t>
  </si>
  <si>
    <t>Phone</t>
  </si>
  <si>
    <t>Entertainment</t>
  </si>
  <si>
    <t>Southridge Video</t>
  </si>
  <si>
    <t>Credit Cards</t>
  </si>
  <si>
    <t>The Phone Company</t>
  </si>
  <si>
    <t>Jesse's cell phone</t>
  </si>
  <si>
    <t>Savings</t>
  </si>
  <si>
    <t>Woodgrove Bank</t>
  </si>
  <si>
    <t>Mortgage</t>
  </si>
  <si>
    <t>Humongous Insurance</t>
  </si>
  <si>
    <t>Home insurance</t>
  </si>
  <si>
    <t>Other</t>
  </si>
  <si>
    <t>School of Fine Art</t>
  </si>
  <si>
    <t>Tuition</t>
  </si>
  <si>
    <t>Pat's card</t>
  </si>
  <si>
    <t>Consolidated Messenger</t>
  </si>
  <si>
    <t>Pat's cell phone</t>
  </si>
  <si>
    <t>Property taxes</t>
  </si>
  <si>
    <t>Auto insurance</t>
  </si>
  <si>
    <t>Jesse's Card</t>
  </si>
  <si>
    <t>Dinner &amp; Movie</t>
  </si>
  <si>
    <t>MONTH</t>
  </si>
  <si>
    <t>Monthly Budget Summary</t>
  </si>
  <si>
    <t>Income and expenses</t>
  </si>
  <si>
    <t>Your Paycheck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</si>
</sst>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2" formatCode="_(&quot;$&quot;* #,##0_);_(&quot;$&quot;* \(#,##0\);_(&quot;$&quot;* &quot;-&quot;_);_(@_)"/>
  </numFmts>
  <fonts count="9"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
      <sz val="11"/>
      <color theme="0"/>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s>
  <borders count="1">
    <border>
      <left/>
      <right/>
      <top/>
      <bottom/>
      <diagonal/>
    </border>
  </borders>
  <cellStyleXfs count="10">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39" fontId="5" fillId="0" borderId="0" applyFont="0" applyFill="0" applyBorder="0" applyProtection="0">
      <alignment horizontal="right" vertical="center" indent="2"/>
    </xf>
    <xf numFmtId="7" fontId="5" fillId="0" borderId="0" applyFont="0" applyFill="0" applyBorder="0" applyProtection="0">
      <alignment vertical="center"/>
    </xf>
    <xf numFmtId="42"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cellStyleXfs>
  <cellXfs count="29">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0" applyFont="1" applyFill="1" applyBorder="1">
      <alignment horizontal="left" vertical="center" wrapText="1" indent="1"/>
    </xf>
    <xf numFmtId="0" fontId="0" fillId="6" borderId="0" xfId="6" applyFont="1" applyFill="1" applyBorder="1">
      <alignment horizontal="left" vertical="center" indent="1"/>
    </xf>
    <xf numFmtId="0" fontId="0" fillId="2" borderId="0" xfId="6" applyFont="1" applyFill="1" applyBorder="1">
      <alignment horizontal="left" vertical="center" indent="1"/>
    </xf>
    <xf numFmtId="0" fontId="0" fillId="6" borderId="0" xfId="0" applyFont="1" applyBorder="1">
      <alignment horizontal="left" vertical="center" wrapText="1" indent="1"/>
    </xf>
    <xf numFmtId="0" fontId="1" fillId="5" borderId="0" xfId="8" applyAlignment="1">
      <alignment horizontal="left" wrapText="1" indent="1"/>
    </xf>
    <xf numFmtId="0" fontId="3" fillId="6" borderId="0" xfId="1" applyAlignment="1">
      <alignment horizontal="left" wrapText="1" indent="1"/>
    </xf>
    <xf numFmtId="0" fontId="1" fillId="5" borderId="0" xfId="8" applyBorder="1" applyAlignment="1">
      <alignment horizontal="left" wrapText="1" indent="1"/>
    </xf>
    <xf numFmtId="0" fontId="1" fillId="5" borderId="0" xfId="8" applyAlignment="1">
      <alignment vertical="center"/>
    </xf>
    <xf numFmtId="7" fontId="7" fillId="2" borderId="0" xfId="7" applyNumberFormat="1" applyFill="1" applyBorder="1">
      <alignment horizontal="right" vertical="center" indent="2"/>
    </xf>
    <xf numFmtId="39" fontId="0" fillId="0" borderId="0" xfId="3" applyFont="1" applyFill="1" applyBorder="1">
      <alignment horizontal="right" vertical="center" indent="2"/>
    </xf>
    <xf numFmtId="0" fontId="4" fillId="3" borderId="0" xfId="0" applyFont="1" applyFill="1" applyAlignment="1">
      <alignment horizontal="left" vertical="top" wrapText="1" indent="1"/>
    </xf>
    <xf numFmtId="7" fontId="0" fillId="6" borderId="0" xfId="4" applyFont="1" applyFill="1" applyBorder="1">
      <alignment vertical="center"/>
    </xf>
    <xf numFmtId="39" fontId="0" fillId="6" borderId="0" xfId="3" applyFont="1" applyFill="1">
      <alignment horizontal="right" vertical="center" indent="2"/>
    </xf>
    <xf numFmtId="0" fontId="6" fillId="7" borderId="0" xfId="9">
      <alignment horizontal="center" vertical="center"/>
    </xf>
    <xf numFmtId="0" fontId="3" fillId="6" borderId="0" xfId="1" applyBorder="1" applyAlignment="1">
      <alignment horizontal="left" vertical="center"/>
    </xf>
    <xf numFmtId="0" fontId="3" fillId="4" borderId="0" xfId="2" applyNumberFormat="1" applyBorder="1">
      <alignment vertical="center"/>
    </xf>
    <xf numFmtId="0" fontId="3" fillId="2" borderId="0" xfId="2" applyFill="1" applyAlignment="1">
      <alignment vertical="center"/>
    </xf>
    <xf numFmtId="0" fontId="0" fillId="6" borderId="0" xfId="0">
      <alignment horizontal="left" vertical="center" wrapText="1" indent="1"/>
    </xf>
    <xf numFmtId="0" fontId="3" fillId="6" borderId="0" xfId="1" applyAlignment="1">
      <alignment wrapText="1"/>
    </xf>
    <xf numFmtId="0" fontId="3" fillId="4" borderId="0" xfId="2">
      <alignment vertical="center"/>
    </xf>
    <xf numFmtId="0" fontId="8" fillId="4" borderId="0" xfId="0" applyFont="1" applyFill="1" applyBorder="1">
      <alignment horizontal="left" vertical="center" wrapText="1" indent="1"/>
    </xf>
    <xf numFmtId="7" fontId="8" fillId="4" borderId="0" xfId="4" applyFont="1" applyFill="1" applyBorder="1">
      <alignment vertical="center"/>
    </xf>
    <xf numFmtId="0" fontId="0" fillId="4" borderId="0" xfId="0" applyFont="1" applyFill="1" applyBorder="1">
      <alignment horizontal="left" vertical="center" wrapText="1" indent="1"/>
    </xf>
    <xf numFmtId="7" fontId="0" fillId="4" borderId="0" xfId="4" applyFont="1" applyFill="1" applyBorder="1">
      <alignment vertical="center"/>
    </xf>
  </cellXfs>
  <cellStyles count="10">
    <cellStyle name="20% - Accent1" xfId="8" builtinId="30"/>
    <cellStyle name="Accent2" xfId="9" builtinId="33" customBuiltin="1"/>
    <cellStyle name="Comma [0]" xfId="3" builtinId="6" customBuiltin="1"/>
    <cellStyle name="Currency" xfId="4" builtinId="4" customBuiltin="1"/>
    <cellStyle name="Currency [0]" xfId="5" builtinId="7" customBuiltin="1"/>
    <cellStyle name="Heading 1" xfId="2" builtinId="16" customBuiltin="1"/>
    <cellStyle name="Heading 2" xfId="6" builtinId="17" customBuiltin="1"/>
    <cellStyle name="Normal" xfId="0" builtinId="0" customBuiltin="1"/>
    <cellStyle name="Title" xfId="1" builtinId="15" customBuiltin="1"/>
    <cellStyle name="Total" xfId="7" builtinId="25" customBuiltin="1"/>
  </cellStyles>
  <dxfs count="8">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solid">
          <fgColor rgb="FF000000"/>
          <bgColor rgb="FFD2EDEE"/>
        </patternFill>
      </fill>
    </dxf>
    <dxf>
      <font>
        <b val="0"/>
        <i val="0"/>
        <color theme="7" tint="-0.24994659260841701"/>
      </font>
    </dxf>
    <dxf>
      <font>
        <color theme="0"/>
      </font>
      <fill>
        <patternFill>
          <bgColor theme="7" tint="-0.24994659260841701"/>
        </patternFill>
      </fill>
    </dxf>
    <dxf>
      <font>
        <color theme="0"/>
      </font>
      <fill>
        <patternFill>
          <bgColor theme="6" tint="-0.24994659260841701"/>
        </patternFill>
      </fill>
    </dxf>
    <dxf>
      <font>
        <b/>
        <i val="0"/>
        <color theme="3"/>
      </font>
      <border>
        <top style="dotted">
          <color theme="4"/>
        </top>
        <bottom style="dotted">
          <color theme="4"/>
        </bottom>
      </border>
    </dxf>
    <dxf>
      <fill>
        <patternFill>
          <bgColor theme="0"/>
        </patternFill>
      </fill>
    </dxf>
  </dxfs>
  <tableStyles count="1" defaultTableStyle="Budget Summary" defaultPivotStyle="PivotStyleLight16">
    <tableStyle name="Budget Summary" pivot="0" count="2">
      <tableStyleElement type="wholeTable" dxfId="7"/>
      <tableStyleElement type="headerRow" dxfId="6"/>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Artwork" descr="Repeating mathematical operator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44450</xdr:rowOff>
    </xdr:from>
    <xdr:to>
      <xdr:col>5</xdr:col>
      <xdr:colOff>2857500</xdr:colOff>
      <xdr:row>5</xdr:row>
      <xdr:rowOff>228600</xdr:rowOff>
    </xdr:to>
    <xdr:sp macro="" textlink="">
      <xdr:nvSpPr>
        <xdr:cNvPr id="2" name="Rectangle 1" descr="Having difficulty planning your budget? Use this Monthly Budget Calculator to help you identify your monthly income and expenses. Add new categories you want to track to the Budget summary table or modify those that have been added to fit your needs. Then, enter all of your income and expenses for a single month in the Monthly income and expenses table and assign each item a category. When you enter an amount, the associated category in the Budget summary table will be summarized automatically.">
          <a:extLst>
            <a:ext uri="{FF2B5EF4-FFF2-40B4-BE49-F238E27FC236}">
              <a16:creationId xmlns:a16="http://schemas.microsoft.com/office/drawing/2014/main" id="{00000000-0008-0000-0000-000002000000}"/>
            </a:ext>
          </a:extLst>
        </xdr:cNvPr>
        <xdr:cNvSpPr/>
      </xdr:nvSpPr>
      <xdr:spPr>
        <a:xfrm>
          <a:off x="4540250" y="44450"/>
          <a:ext cx="2711450" cy="257175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solidFill>
                <a:schemeClr val="accent4">
                  <a:lumMod val="75000"/>
                </a:schemeClr>
              </a:solidFill>
            </a:rPr>
            <a:t>Having difficulty planning your budget? Use this </a:t>
          </a:r>
          <a:r>
            <a:rPr lang="en-US" sz="1100" b="1">
              <a:solidFill>
                <a:schemeClr val="accent4">
                  <a:lumMod val="75000"/>
                </a:schemeClr>
              </a:solidFill>
            </a:rPr>
            <a:t>Monthly Budget Calculator </a:t>
          </a:r>
          <a:r>
            <a:rPr lang="en-US" sz="1100">
              <a:solidFill>
                <a:schemeClr val="accent4">
                  <a:lumMod val="75000"/>
                </a:schemeClr>
              </a:solidFill>
            </a:rPr>
            <a:t>to help you identify your monthly income and expenses. Add new categories you want to track to </a:t>
          </a:r>
          <a:r>
            <a:rPr lang="en-US" sz="1100" b="0">
              <a:solidFill>
                <a:schemeClr val="accent4">
                  <a:lumMod val="75000"/>
                </a:schemeClr>
              </a:solidFill>
            </a:rPr>
            <a:t>the </a:t>
          </a:r>
          <a:r>
            <a:rPr lang="en-US" sz="1100" b="1">
              <a:solidFill>
                <a:schemeClr val="accent4">
                  <a:lumMod val="75000"/>
                </a:schemeClr>
              </a:solidFill>
            </a:rPr>
            <a:t>Budget summary </a:t>
          </a:r>
          <a:r>
            <a:rPr lang="en-US" sz="1100">
              <a:solidFill>
                <a:schemeClr val="accent4">
                  <a:lumMod val="75000"/>
                </a:schemeClr>
              </a:solidFill>
            </a:rPr>
            <a:t>table or modify those that have been added to fit your needs. Then, enter all of your income and expenses for a single month in the </a:t>
          </a:r>
          <a:r>
            <a:rPr lang="en-US" sz="1100" b="1">
              <a:solidFill>
                <a:schemeClr val="accent4">
                  <a:lumMod val="75000"/>
                </a:schemeClr>
              </a:solidFill>
            </a:rPr>
            <a:t>Monthly income and expenses</a:t>
          </a:r>
          <a:r>
            <a:rPr lang="en-US" sz="1100">
              <a:solidFill>
                <a:schemeClr val="accent4">
                  <a:lumMod val="75000"/>
                </a:schemeClr>
              </a:solidFill>
            </a:rPr>
            <a:t> table and assign each item a category. When you enter an amount, the associated category in the </a:t>
          </a:r>
          <a:r>
            <a:rPr lang="en-US" sz="1100" b="1">
              <a:solidFill>
                <a:schemeClr val="accent4">
                  <a:lumMod val="75000"/>
                </a:schemeClr>
              </a:solidFill>
            </a:rPr>
            <a:t>Budget summary</a:t>
          </a:r>
          <a:r>
            <a:rPr lang="en-US" sz="1100">
              <a:solidFill>
                <a:schemeClr val="accent4">
                  <a:lumMod val="75000"/>
                </a:schemeClr>
              </a:solidFill>
            </a:rPr>
            <a:t> table will be summarized automatically.</a:t>
          </a:r>
        </a:p>
      </xdr:txBody>
    </xdr:sp>
    <xdr:clientData fPrintsWithSheet="0"/>
  </xdr:twoCellAnchor>
</xdr:wsDr>
</file>

<file path=xl/tables/table1.xml><?xml version="1.0" encoding="utf-8"?>
<table xmlns="http://schemas.openxmlformats.org/spreadsheetml/2006/main" id="3" name="Categories" displayName="Categories" ref="C5:D16" totalsRowShown="0">
  <tableColumns count="2">
    <tableColumn id="1" name="Category"/>
    <tableColumn id="2" name="Total" dataCellStyle="Comma [0]">
      <calculatedColumnFormula>SUMIF(Register[Category],"=" &amp;Categories[[#This Row],[Category]],Register[Amount])</calculatedColumnFormula>
    </tableColumn>
  </tableColumns>
  <tableStyleInfo name="Budget Summary" showFirstColumn="0" showLastColumn="0" showRowStripes="0" showColumnStripes="0"/>
  <extLst>
    <ext xmlns:x14="http://schemas.microsoft.com/office/spreadsheetml/2009/9/main" uri="{504A1905-F514-4f6f-8877-14C23A59335A}">
      <x14:table altTextSummary="Enter or modify Category in this column under this heading. Keep income Category in the first row for accurate summary calculations. Total is automatically calculated"/>
    </ext>
  </extLst>
</table>
</file>

<file path=xl/tables/table2.xml><?xml version="1.0" encoding="utf-8"?>
<table xmlns="http://schemas.openxmlformats.org/spreadsheetml/2006/main" id="2" name="Register" displayName="Register" ref="B3:E23" totalsRowDxfId="2">
  <tableColumns count="4">
    <tableColumn id="2" name="Category" totalsRowDxfId="1"/>
    <tableColumn id="7" name="Description" totalsRowDxfId="0"/>
    <tableColumn id="3" name="Amount" totalsRowFunction="sum" dataCellStyle="Currency"/>
    <tableColumn id="1" name="Notes"/>
  </tableColumns>
  <tableStyleInfo name="Budget Summary" showFirstColumn="0" showLastColumn="0" showRowStripes="1" showColumnStripes="0"/>
  <extLst>
    <ext xmlns:x14="http://schemas.microsoft.com/office/spreadsheetml/2009/9/main" uri="{504A1905-F514-4f6f-8877-14C23A59335A}">
      <x14:table altTextSummary="Enter Category, Description, Amount, &amp; Notes in this table. Category list is automatically updated from Categories table"/>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18"/>
  <sheetViews>
    <sheetView showGridLines="0" zoomScaleNormal="100" workbookViewId="0"/>
  </sheetViews>
  <sheetFormatPr defaultColWidth="9" defaultRowHeight="21.75" customHeight="1" x14ac:dyDescent="0.2"/>
  <cols>
    <col min="1" max="1" width="2.5" style="9" customWidth="1"/>
    <col min="2" max="2" width="12" style="1" customWidth="1"/>
    <col min="3" max="3" width="20.125" style="1" customWidth="1"/>
    <col min="4" max="4" width="20.375" style="1" customWidth="1"/>
    <col min="5" max="5" width="2.625" style="9" customWidth="1"/>
    <col min="6" max="6" width="39.125" style="3" customWidth="1"/>
    <col min="7" max="16384" width="9" style="3"/>
  </cols>
  <sheetData>
    <row r="1" spans="1:6" ht="41.25" customHeight="1" x14ac:dyDescent="0.4">
      <c r="A1" s="10"/>
      <c r="B1" s="19" t="s">
        <v>38</v>
      </c>
      <c r="C1" s="19"/>
      <c r="D1" s="19"/>
      <c r="E1" s="19"/>
      <c r="F1" s="22"/>
    </row>
    <row r="2" spans="1:6" ht="41.25" customHeight="1" x14ac:dyDescent="0.2">
      <c r="A2" s="12"/>
      <c r="B2" s="20" t="s">
        <v>37</v>
      </c>
      <c r="C2" s="20"/>
      <c r="D2" s="20"/>
      <c r="E2" s="20"/>
      <c r="F2" s="22"/>
    </row>
    <row r="3" spans="1:6" ht="41.25" customHeight="1" x14ac:dyDescent="0.2">
      <c r="B3" s="18" t="str">
        <f>CONCATENATE("Under/Over: "&amp;TEXT(UnderOver,"$#,##0.00_);[Red]($#,##0.00)"))</f>
        <v xml:space="preserve">Under/Over: $928.00 </v>
      </c>
      <c r="C3" s="18"/>
      <c r="D3" s="18"/>
      <c r="F3" s="22"/>
    </row>
    <row r="4" spans="1:6" ht="37.5" customHeight="1" x14ac:dyDescent="0.2">
      <c r="C4" s="21" t="s">
        <v>0</v>
      </c>
      <c r="D4" s="21"/>
      <c r="E4" s="11"/>
      <c r="F4" s="22"/>
    </row>
    <row r="5" spans="1:6" ht="27.75" customHeight="1" x14ac:dyDescent="0.2">
      <c r="C5" s="7" t="s">
        <v>1</v>
      </c>
      <c r="D5" s="13" t="s">
        <v>2</v>
      </c>
      <c r="F5" s="22"/>
    </row>
    <row r="6" spans="1:6" ht="21.75" customHeight="1" x14ac:dyDescent="0.2">
      <c r="C6" s="8" t="s">
        <v>6</v>
      </c>
      <c r="D6" s="17">
        <f>SUMIF(Register[Category],"=" &amp;Categories[[#This Row],[Category]],Register[Amount])</f>
        <v>4500</v>
      </c>
      <c r="F6" s="22"/>
    </row>
    <row r="7" spans="1:6" ht="21.75" customHeight="1" x14ac:dyDescent="0.2">
      <c r="C7" s="8" t="s">
        <v>7</v>
      </c>
      <c r="D7" s="14">
        <f>SUMIF(Register[Category],"=" &amp;Categories[[#This Row],[Category]],Register[Amount])</f>
        <v>1410</v>
      </c>
      <c r="F7" s="15"/>
    </row>
    <row r="8" spans="1:6" ht="21.75" customHeight="1" x14ac:dyDescent="0.2">
      <c r="C8" s="8" t="s">
        <v>10</v>
      </c>
      <c r="D8" s="14">
        <f>SUMIF(Register[Category],"=" &amp;Categories[[#This Row],[Category]],Register[Amount])</f>
        <v>73</v>
      </c>
      <c r="F8" s="15"/>
    </row>
    <row r="9" spans="1:6" ht="21.75" customHeight="1" x14ac:dyDescent="0.2">
      <c r="C9" s="8" t="s">
        <v>12</v>
      </c>
      <c r="D9" s="14">
        <f>SUMIF(Register[Category],"=" &amp;Categories[[#This Row],[Category]],Register[Amount])</f>
        <v>220</v>
      </c>
    </row>
    <row r="10" spans="1:6" ht="21.75" customHeight="1" x14ac:dyDescent="0.2">
      <c r="C10" s="8" t="s">
        <v>14</v>
      </c>
      <c r="D10" s="14">
        <f>SUMIF(Register[Category],"=" &amp;Categories[[#This Row],[Category]],Register[Amount])</f>
        <v>180</v>
      </c>
    </row>
    <row r="11" spans="1:6" ht="21.75" customHeight="1" x14ac:dyDescent="0.2">
      <c r="C11" s="8" t="s">
        <v>16</v>
      </c>
      <c r="D11" s="14">
        <f>SUMIF(Register[Category],"=" &amp;Categories[[#This Row],[Category]],Register[Amount])</f>
        <v>104</v>
      </c>
    </row>
    <row r="12" spans="1:6" ht="21.75" customHeight="1" x14ac:dyDescent="0.2">
      <c r="C12" s="8" t="s">
        <v>19</v>
      </c>
      <c r="D12" s="14">
        <f>SUMIF(Register[Category],"=" &amp;Categories[[#This Row],[Category]],Register[Amount])</f>
        <v>315</v>
      </c>
    </row>
    <row r="13" spans="1:6" ht="21.75" customHeight="1" x14ac:dyDescent="0.2">
      <c r="C13" s="8" t="s">
        <v>8</v>
      </c>
      <c r="D13" s="14">
        <f>SUMIF(Register[Category],"=" &amp;Categories[[#This Row],[Category]],Register[Amount])</f>
        <v>1063</v>
      </c>
      <c r="F13" s="15"/>
    </row>
    <row r="14" spans="1:6" ht="21.75" customHeight="1" x14ac:dyDescent="0.2">
      <c r="C14" s="8" t="s">
        <v>22</v>
      </c>
      <c r="D14" s="14">
        <f>SUMIF(Register[Category],"=" &amp;Categories[[#This Row],[Category]],Register[Amount])</f>
        <v>100</v>
      </c>
      <c r="F14" s="15"/>
    </row>
    <row r="15" spans="1:6" ht="21.75" customHeight="1" x14ac:dyDescent="0.2">
      <c r="C15" s="8" t="s">
        <v>17</v>
      </c>
      <c r="D15" s="14">
        <f>SUMIF(Register[Category],"=" &amp;Categories[[#This Row],[Category]],Register[Amount])</f>
        <v>107</v>
      </c>
      <c r="F15" s="15"/>
    </row>
    <row r="16" spans="1:6" ht="21.75" customHeight="1" x14ac:dyDescent="0.2">
      <c r="C16" s="8" t="s">
        <v>27</v>
      </c>
      <c r="D16" s="14">
        <f>SUMIF(Register[Category],"=" &amp;Categories[[#This Row],[Category]],Register[Amount])</f>
        <v>0</v>
      </c>
      <c r="F16" s="15"/>
    </row>
    <row r="17" spans="6:6" ht="21.75" customHeight="1" x14ac:dyDescent="0.2">
      <c r="F17" s="15"/>
    </row>
    <row r="18" spans="6:6" ht="21.75" customHeight="1" x14ac:dyDescent="0.2">
      <c r="F18" s="15"/>
    </row>
  </sheetData>
  <mergeCells count="5">
    <mergeCell ref="B3:D3"/>
    <mergeCell ref="B1:E1"/>
    <mergeCell ref="B2:E2"/>
    <mergeCell ref="C4:D4"/>
    <mergeCell ref="F1:F6"/>
  </mergeCells>
  <conditionalFormatting sqref="B3">
    <cfRule type="expression" dxfId="5" priority="4">
      <formula>UnderOver&lt;0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4" priority="1" stopIfTrue="1">
      <formula>ROW()-ROW(SummaryHeaderRow)=1</formula>
    </cfRule>
  </conditionalFormatting>
  <dataValidations xWindow="307" yWindow="329" count="7">
    <dataValidation allowBlank="1" showInputMessage="1" showErrorMessage="1" prompt="Title of this worksheet is in this cell. Budget Summary is in Categories table starting in cell C4. Enter Month in cell below" sqref="B1:E1"/>
    <dataValidation allowBlank="1" showInputMessage="1" showErrorMessage="1" prompt="Budget Summary is in table below. Enter or modify categories in this table to update categories in Register table at right" sqref="C4:D4"/>
    <dataValidation allowBlank="1" showInputMessage="1" showErrorMessage="1" prompt="Enter or modify Category in this column under this heading. Keep income Category in the first row for accurate summary calculations" sqref="C5"/>
    <dataValidation allowBlank="1" showInputMessage="1" showErrorMessage="1" prompt="Total is automatically calculated in this column under this heading" sqref="D5"/>
    <dataValidation allowBlank="1" showInputMessage="1" showErrorMessage="1" prompt="Under/Over Budget amount is automatically calculated in this cell. Enter monthly income and expenses in Income and Expenses worksheet. Tip is in cell F1" sqref="B3:D3"/>
    <dataValidation allowBlank="1" showInputMessage="1" showErrorMessage="1" prompt="Enter month in this cell. Under/Over Budget amount is automatically calculated in cell below" sqref="B2:E2"/>
    <dataValidation allowBlank="1" showInputMessage="1" showErrorMessage="1" prompt="Budget is calculated in this worksheet. Enter monthly income &amp; expenses in Register table on the Income and Expenses tab. Under/Over Budget amount is automatically calculated in cell B3. Categories can be added under budget summary on this sheet._x000a__x000a_" sqref="A1"/>
  </dataValidation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23"/>
  <sheetViews>
    <sheetView showGridLines="0" tabSelected="1" zoomScaleNormal="100" workbookViewId="0">
      <selection activeCell="B3" sqref="B3"/>
    </sheetView>
  </sheetViews>
  <sheetFormatPr defaultColWidth="9" defaultRowHeight="21.75" customHeight="1" x14ac:dyDescent="0.2"/>
  <cols>
    <col min="1" max="1" width="2.5" style="9" customWidth="1"/>
    <col min="2" max="2" width="14.375" style="2" customWidth="1"/>
    <col min="3" max="3" width="24" style="2" customWidth="1"/>
    <col min="4" max="4" width="14.875" style="2" customWidth="1"/>
    <col min="5" max="5" width="26.125" style="2" customWidth="1"/>
    <col min="6" max="6" width="2.5" style="2" customWidth="1"/>
    <col min="7" max="16384" width="9" style="3"/>
  </cols>
  <sheetData>
    <row r="1" spans="1:6" ht="41.25" customHeight="1" x14ac:dyDescent="0.4">
      <c r="A1" s="10"/>
      <c r="B1" s="23" t="str">
        <f>Budget_Title</f>
        <v>Monthly Budget Summary</v>
      </c>
      <c r="C1" s="23"/>
      <c r="D1" s="23"/>
      <c r="E1" s="23"/>
      <c r="F1" s="23"/>
    </row>
    <row r="2" spans="1:6" ht="37.5" customHeight="1" x14ac:dyDescent="0.2">
      <c r="B2" s="24" t="s">
        <v>39</v>
      </c>
      <c r="C2" s="24"/>
      <c r="D2" s="24"/>
      <c r="E2" s="24"/>
      <c r="F2" s="24"/>
    </row>
    <row r="3" spans="1:6" ht="27.75" customHeight="1" x14ac:dyDescent="0.2">
      <c r="B3" s="6" t="s">
        <v>1</v>
      </c>
      <c r="C3" s="6" t="s">
        <v>3</v>
      </c>
      <c r="D3" s="6" t="s">
        <v>4</v>
      </c>
      <c r="E3" s="6" t="s">
        <v>5</v>
      </c>
      <c r="F3" s="4"/>
    </row>
    <row r="4" spans="1:6" ht="21.75" customHeight="1" x14ac:dyDescent="0.2">
      <c r="B4" s="25" t="s">
        <v>6</v>
      </c>
      <c r="C4" s="25" t="s">
        <v>40</v>
      </c>
      <c r="D4" s="26">
        <v>1250</v>
      </c>
      <c r="E4" s="25"/>
      <c r="F4" s="4"/>
    </row>
    <row r="5" spans="1:6" ht="21.75" customHeight="1" x14ac:dyDescent="0.2">
      <c r="B5" s="5" t="s">
        <v>8</v>
      </c>
      <c r="C5" s="5" t="s">
        <v>9</v>
      </c>
      <c r="D5" s="16">
        <v>225</v>
      </c>
      <c r="E5" s="5"/>
      <c r="F5" s="4"/>
    </row>
    <row r="6" spans="1:6" ht="21.75" customHeight="1" x14ac:dyDescent="0.2">
      <c r="B6" s="5" t="s">
        <v>10</v>
      </c>
      <c r="C6" s="5" t="s">
        <v>11</v>
      </c>
      <c r="D6" s="16">
        <v>73</v>
      </c>
      <c r="E6" s="5"/>
      <c r="F6" s="4"/>
    </row>
    <row r="7" spans="1:6" ht="21.75" customHeight="1" x14ac:dyDescent="0.2">
      <c r="B7" s="5" t="s">
        <v>8</v>
      </c>
      <c r="C7" s="5" t="s">
        <v>13</v>
      </c>
      <c r="D7" s="16">
        <v>38</v>
      </c>
      <c r="E7" s="5"/>
      <c r="F7" s="4"/>
    </row>
    <row r="8" spans="1:6" ht="21.75" customHeight="1" x14ac:dyDescent="0.2">
      <c r="B8" s="5" t="s">
        <v>12</v>
      </c>
      <c r="C8" s="5" t="s">
        <v>15</v>
      </c>
      <c r="D8" s="16">
        <v>40</v>
      </c>
      <c r="E8" s="5"/>
      <c r="F8" s="4"/>
    </row>
    <row r="9" spans="1:6" ht="21.75" customHeight="1" x14ac:dyDescent="0.2">
      <c r="B9" s="5" t="s">
        <v>17</v>
      </c>
      <c r="C9" s="5" t="s">
        <v>18</v>
      </c>
      <c r="D9" s="16">
        <v>7</v>
      </c>
      <c r="E9" s="5"/>
      <c r="F9" s="4"/>
    </row>
    <row r="10" spans="1:6" ht="21.75" customHeight="1" x14ac:dyDescent="0.2">
      <c r="B10" s="5" t="s">
        <v>16</v>
      </c>
      <c r="C10" s="5" t="s">
        <v>20</v>
      </c>
      <c r="D10" s="16">
        <v>24</v>
      </c>
      <c r="E10" s="5" t="s">
        <v>21</v>
      </c>
    </row>
    <row r="11" spans="1:6" ht="21.75" customHeight="1" x14ac:dyDescent="0.2">
      <c r="B11" s="27" t="s">
        <v>6</v>
      </c>
      <c r="C11" s="27" t="s">
        <v>40</v>
      </c>
      <c r="D11" s="28">
        <v>2000</v>
      </c>
      <c r="E11" s="27"/>
    </row>
    <row r="12" spans="1:6" ht="21.75" customHeight="1" x14ac:dyDescent="0.2">
      <c r="B12" s="5" t="s">
        <v>7</v>
      </c>
      <c r="C12" s="5" t="s">
        <v>23</v>
      </c>
      <c r="D12" s="16">
        <v>1000</v>
      </c>
      <c r="E12" s="5" t="s">
        <v>24</v>
      </c>
    </row>
    <row r="13" spans="1:6" ht="21.75" customHeight="1" x14ac:dyDescent="0.2">
      <c r="B13" s="5" t="s">
        <v>7</v>
      </c>
      <c r="C13" s="5" t="s">
        <v>25</v>
      </c>
      <c r="D13" s="16">
        <v>210</v>
      </c>
      <c r="E13" s="5" t="s">
        <v>26</v>
      </c>
    </row>
    <row r="14" spans="1:6" ht="21.75" customHeight="1" x14ac:dyDescent="0.2">
      <c r="B14" s="5" t="s">
        <v>8</v>
      </c>
      <c r="C14" s="5" t="s">
        <v>28</v>
      </c>
      <c r="D14" s="16">
        <v>800</v>
      </c>
      <c r="E14" s="5" t="s">
        <v>29</v>
      </c>
    </row>
    <row r="15" spans="1:6" ht="21.75" customHeight="1" x14ac:dyDescent="0.2">
      <c r="B15" s="5" t="s">
        <v>19</v>
      </c>
      <c r="C15" s="5" t="s">
        <v>23</v>
      </c>
      <c r="D15" s="16">
        <v>75</v>
      </c>
      <c r="E15" s="5" t="s">
        <v>30</v>
      </c>
    </row>
    <row r="16" spans="1:6" ht="21.75" customHeight="1" x14ac:dyDescent="0.2">
      <c r="B16" s="5" t="s">
        <v>22</v>
      </c>
      <c r="C16" s="5" t="s">
        <v>23</v>
      </c>
      <c r="D16" s="16">
        <v>100</v>
      </c>
      <c r="E16" s="5"/>
    </row>
    <row r="17" spans="2:5" ht="21.75" customHeight="1" x14ac:dyDescent="0.2">
      <c r="B17" s="5" t="s">
        <v>16</v>
      </c>
      <c r="C17" s="5" t="s">
        <v>31</v>
      </c>
      <c r="D17" s="16">
        <v>80</v>
      </c>
      <c r="E17" s="5" t="s">
        <v>32</v>
      </c>
    </row>
    <row r="18" spans="2:5" ht="21.75" customHeight="1" x14ac:dyDescent="0.2">
      <c r="B18" s="27" t="s">
        <v>6</v>
      </c>
      <c r="C18" s="27" t="s">
        <v>40</v>
      </c>
      <c r="D18" s="28">
        <v>1250</v>
      </c>
      <c r="E18" s="27"/>
    </row>
    <row r="19" spans="2:5" ht="21.75" customHeight="1" x14ac:dyDescent="0.2">
      <c r="B19" s="5" t="s">
        <v>7</v>
      </c>
      <c r="C19" s="5" t="s">
        <v>23</v>
      </c>
      <c r="D19" s="16">
        <v>200</v>
      </c>
      <c r="E19" s="5" t="s">
        <v>33</v>
      </c>
    </row>
    <row r="20" spans="2:5" ht="21.75" customHeight="1" x14ac:dyDescent="0.2">
      <c r="B20" s="5" t="s">
        <v>14</v>
      </c>
      <c r="C20" s="5" t="s">
        <v>25</v>
      </c>
      <c r="D20" s="16">
        <v>180</v>
      </c>
      <c r="E20" s="5" t="s">
        <v>34</v>
      </c>
    </row>
    <row r="21" spans="2:5" ht="21.75" customHeight="1" x14ac:dyDescent="0.2">
      <c r="B21" s="5" t="s">
        <v>12</v>
      </c>
      <c r="C21" s="5" t="s">
        <v>15</v>
      </c>
      <c r="D21" s="16">
        <v>180</v>
      </c>
      <c r="E21" s="5"/>
    </row>
    <row r="22" spans="2:5" ht="21.75" customHeight="1" x14ac:dyDescent="0.2">
      <c r="B22" s="5" t="s">
        <v>19</v>
      </c>
      <c r="C22" s="5" t="s">
        <v>23</v>
      </c>
      <c r="D22" s="16">
        <v>240</v>
      </c>
      <c r="E22" s="5" t="s">
        <v>35</v>
      </c>
    </row>
    <row r="23" spans="2:5" ht="21.75" customHeight="1" x14ac:dyDescent="0.2">
      <c r="B23" s="5" t="s">
        <v>17</v>
      </c>
      <c r="C23" s="5" t="s">
        <v>36</v>
      </c>
      <c r="D23" s="16">
        <v>100</v>
      </c>
      <c r="E23" s="5"/>
    </row>
  </sheetData>
  <mergeCells count="2">
    <mergeCell ref="B1:F1"/>
    <mergeCell ref="B2:F2"/>
  </mergeCells>
  <dataValidations count="9">
    <dataValidation allowBlank="1" showInputMessage="1" showErrorMessage="1" prompt="Enter Notes in this column under this heading" sqref="E3"/>
    <dataValidation allowBlank="1" showInputMessage="1" showErrorMessage="1" prompt="Enter Amount in this column under this heading" sqref="D3"/>
    <dataValidation allowBlank="1" showInputMessage="1" showErrorMessage="1" prompt="Enter Description in this column under this heading" sqref="C3"/>
    <dataValidation type="list" errorStyle="warning" allowBlank="1" showInputMessage="1" showErrorMessage="1" error="Select Category from the list. Select CANCEL, press ALT+DOWN ARROW for options, and then DOWN ARROW and ENTER to make selection" sqref="B4:B23">
      <formula1>CategoryLookup</formula1>
    </dataValidation>
    <dataValidation allowBlank="1" showInputMessage="1" showErrorMessage="1" prompt="Each row in this column has a list of categories to choose from.  Use your mouse to select an option from the list for categorizing your income and expenses._x000a__x000a_To adjust list of categories, update the table on the Summary tab." sqref="B3"/>
    <dataValidation allowBlank="1" showInputMessage="1" showErrorMessage="1" prompt="Enter monthly income and expenses in table below" sqref="B2:F2"/>
    <dataValidation allowBlank="1" showInputMessage="1" showErrorMessage="1" prompt="Add your income and expenses to this sheet.  Totals will automatically calculate on the Summary tab.  Over/Under amount will also automatically update on the Summary tab." sqref="A1"/>
    <dataValidation type="list" allowBlank="1" sqref="B24:B1048576">
      <formula1>CategoryLookup</formula1>
    </dataValidation>
    <dataValidation allowBlank="1" showInputMessage="1" showErrorMessage="1" prompt="Title of this workbook is in this cell. To modify the title, edit title in Summary worksheet" sqref="B1:F1"/>
  </dataValidations>
  <printOptions horizontalCentered="1"/>
  <pageMargins left="0.7" right="0.7" top="0.75" bottom="0.75" header="0.3" footer="0.3"/>
  <pageSetup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$B4=Summary!$C$6</xm:f>
            <x14:dxf>
              <font>
                <b val="0"/>
                <i val="0"/>
                <color theme="7" tint="-0.24994659260841701"/>
              </font>
            </x14:dxf>
          </x14:cfRule>
          <xm:sqref>B4:E23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Summary</vt:lpstr>
      <vt:lpstr>Income and Expenses</vt:lpstr>
      <vt:lpstr>Budget_Title</vt:lpstr>
      <vt:lpstr>CategoryLookup</vt:lpstr>
      <vt:lpstr>IncomeTotal</vt:lpstr>
      <vt:lpstr>'Income and Expenses'!Print_Titles</vt:lpstr>
      <vt:lpstr>Summary!Print_Titles</vt:lpstr>
      <vt:lpstr>SummaryHeaderRow</vt:lpstr>
      <vt:lpstr>Transaction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2022-03-21T15:46:19Z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2019-05-30T17:40:07.7541090Z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2829188d-5169-468a-ad7d-8b8b29495084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